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1"/>
  </bookViews>
  <sheets>
    <sheet name="記入例" sheetId="1" r:id="rId1"/>
    <sheet name="現金出納簿" sheetId="2" r:id="rId2"/>
  </sheets>
  <definedNames>
    <definedName name="_xlnm.Print_Area" localSheetId="0">'記入例'!$A$2:$K$24</definedName>
    <definedName name="_xlnm.Print_Area" localSheetId="1">'現金出納簿'!$A$2:$K$24</definedName>
  </definedNames>
  <calcPr fullCalcOnLoad="1"/>
</workbook>
</file>

<file path=xl/sharedStrings.xml><?xml version="1.0" encoding="utf-8"?>
<sst xmlns="http://schemas.openxmlformats.org/spreadsheetml/2006/main" count="37" uniqueCount="22">
  <si>
    <t>差引残高</t>
  </si>
  <si>
    <t>月</t>
  </si>
  <si>
    <t>日</t>
  </si>
  <si>
    <t>項目</t>
  </si>
  <si>
    <t>収入</t>
  </si>
  <si>
    <t>支出</t>
  </si>
  <si>
    <t>計</t>
  </si>
  <si>
    <t>大会参加料</t>
  </si>
  <si>
    <t>燃料代（軽油）</t>
  </si>
  <si>
    <t>宿泊代（２泊３日）</t>
  </si>
  <si>
    <t>高速代（○○ＩＣ～××ＩＣ）</t>
  </si>
  <si>
    <t>高速代（○○ＩＣ～××ＩＣ）</t>
  </si>
  <si>
    <t>強化事業補助金</t>
  </si>
  <si>
    <t>自己負担金</t>
  </si>
  <si>
    <t>○○施設使用料</t>
  </si>
  <si>
    <t>自己負担・学校負担を入れて差し引き０円にする</t>
  </si>
  <si>
    <t>返金（支出ミス）</t>
  </si>
  <si>
    <t>令和△△年度　運動部活動強化事出納簿</t>
  </si>
  <si>
    <t>高校</t>
  </si>
  <si>
    <t>部</t>
  </si>
  <si>
    <t>確認印１</t>
  </si>
  <si>
    <t>確認印２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</si>
</sst>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@&quot;年&quot;&quot;度&quot;"/>
    <numFmt numFmtId="178" formatCode="@&quot;年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6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</border>
    <border>
      <left>
        <color indexed="63"/>
      </left>
      <right style="double">
        <color indexed="10"/>
      </right>
      <top style="thin">
        <color indexed="12"/>
      </top>
      <bottom style="medium">
        <color indexed="10"/>
      </bottom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>
        <color indexed="63"/>
      </right>
      <top style="medium">
        <color indexed="10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2"/>
      </bottom>
    </border>
    <border>
      <left style="double">
        <color indexed="10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>
        <color indexed="63"/>
      </right>
      <top style="thin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>
        <color indexed="10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8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horizontal="center" vertical="center"/>
      <protection locked="0"/>
    </xf>
    <xf numFmtId="38" fontId="2" fillId="0" borderId="14" xfId="49" applyFont="1" applyBorder="1" applyAlignment="1" applyProtection="1">
      <alignment horizontal="center" vertical="center"/>
      <protection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5" xfId="49" applyNumberFormat="1" applyFont="1" applyBorder="1" applyAlignment="1" applyProtection="1">
      <alignment vertical="center"/>
      <protection locked="0"/>
    </xf>
    <xf numFmtId="0" fontId="2" fillId="0" borderId="26" xfId="49" applyNumberFormat="1" applyFont="1" applyBorder="1" applyAlignment="1" applyProtection="1">
      <alignment vertical="center"/>
      <protection locked="0"/>
    </xf>
    <xf numFmtId="0" fontId="2" fillId="0" borderId="11" xfId="49" applyNumberFormat="1" applyFont="1" applyBorder="1" applyAlignment="1" applyProtection="1">
      <alignment vertical="center"/>
      <protection locked="0"/>
    </xf>
    <xf numFmtId="38" fontId="2" fillId="0" borderId="25" xfId="49" applyFont="1" applyBorder="1" applyAlignment="1" applyProtection="1">
      <alignment horizontal="center" vertical="center"/>
      <protection locked="0"/>
    </xf>
    <xf numFmtId="38" fontId="2" fillId="0" borderId="11" xfId="49" applyFont="1" applyBorder="1" applyAlignment="1" applyProtection="1">
      <alignment horizontal="center" vertical="center"/>
      <protection locked="0"/>
    </xf>
    <xf numFmtId="0" fontId="2" fillId="0" borderId="25" xfId="49" applyNumberFormat="1" applyFont="1" applyBorder="1" applyAlignment="1" applyProtection="1">
      <alignment horizontal="left" vertical="center"/>
      <protection locked="0"/>
    </xf>
    <xf numFmtId="0" fontId="2" fillId="0" borderId="26" xfId="49" applyNumberFormat="1" applyFont="1" applyBorder="1" applyAlignment="1" applyProtection="1">
      <alignment horizontal="left" vertical="center"/>
      <protection locked="0"/>
    </xf>
    <xf numFmtId="0" fontId="2" fillId="0" borderId="11" xfId="49" applyNumberFormat="1" applyFont="1" applyBorder="1" applyAlignment="1" applyProtection="1">
      <alignment horizontal="left" vertical="center"/>
      <protection locked="0"/>
    </xf>
    <xf numFmtId="38" fontId="2" fillId="0" borderId="25" xfId="49" applyFont="1" applyBorder="1" applyAlignment="1" applyProtection="1">
      <alignment horizontal="left" vertical="center"/>
      <protection locked="0"/>
    </xf>
    <xf numFmtId="38" fontId="2" fillId="0" borderId="11" xfId="49" applyFont="1" applyBorder="1" applyAlignment="1" applyProtection="1">
      <alignment horizontal="left" vertical="center"/>
      <protection locked="0"/>
    </xf>
    <xf numFmtId="0" fontId="2" fillId="0" borderId="29" xfId="49" applyNumberFormat="1" applyFont="1" applyBorder="1" applyAlignment="1" applyProtection="1">
      <alignment horizontal="left" vertical="center"/>
      <protection locked="0"/>
    </xf>
    <xf numFmtId="0" fontId="2" fillId="0" borderId="30" xfId="49" applyNumberFormat="1" applyFont="1" applyBorder="1" applyAlignment="1" applyProtection="1">
      <alignment horizontal="left" vertical="center"/>
      <protection locked="0"/>
    </xf>
    <xf numFmtId="0" fontId="2" fillId="0" borderId="17" xfId="49" applyNumberFormat="1" applyFont="1" applyBorder="1" applyAlignment="1" applyProtection="1">
      <alignment horizontal="left" vertical="center"/>
      <protection locked="0"/>
    </xf>
    <xf numFmtId="38" fontId="2" fillId="0" borderId="29" xfId="49" applyFont="1" applyBorder="1" applyAlignment="1" applyProtection="1">
      <alignment horizontal="center" vertical="center"/>
      <protection locked="0"/>
    </xf>
    <xf numFmtId="38" fontId="2" fillId="0" borderId="17" xfId="49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3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5" fillId="0" borderId="40" xfId="0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38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0" fillId="0" borderId="10" xfId="0" applyNumberForma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Q24"/>
  <sheetViews>
    <sheetView zoomScalePageLayoutView="0" workbookViewId="0" topLeftCell="A1">
      <pane ySplit="5" topLeftCell="A6" activePane="bottomLeft" state="frozen"/>
      <selection pane="topLeft" activeCell="E2" sqref="E2"/>
      <selection pane="bottomLeft" activeCell="F15" sqref="F15:G15"/>
    </sheetView>
  </sheetViews>
  <sheetFormatPr defaultColWidth="9.00390625" defaultRowHeight="13.5"/>
  <cols>
    <col min="1" max="2" width="3.625" style="1" customWidth="1"/>
    <col min="3" max="5" width="7.625" style="1" customWidth="1"/>
    <col min="6" max="6" width="4.625" style="1" customWidth="1"/>
    <col min="7" max="7" width="10.625" style="1" customWidth="1"/>
    <col min="8" max="9" width="14.625" style="1" customWidth="1"/>
    <col min="10" max="16384" width="9.00390625" style="1" customWidth="1"/>
  </cols>
  <sheetData>
    <row r="1" spans="2:9" ht="14.25">
      <c r="B1" s="15"/>
      <c r="C1" s="15"/>
      <c r="D1" s="15"/>
      <c r="E1" s="15"/>
      <c r="F1" s="15"/>
      <c r="G1" s="15"/>
      <c r="H1" s="49"/>
      <c r="I1" s="49"/>
    </row>
    <row r="2" spans="2:9" ht="38.25" customHeight="1" thickBot="1">
      <c r="B2" s="15" t="s">
        <v>17</v>
      </c>
      <c r="C2" s="15"/>
      <c r="D2" s="15"/>
      <c r="E2" s="15"/>
      <c r="F2" s="15"/>
      <c r="G2" s="15"/>
      <c r="H2" s="50"/>
      <c r="I2" s="51"/>
    </row>
    <row r="3" spans="2:11" ht="24" customHeight="1" thickBot="1">
      <c r="B3" s="52"/>
      <c r="C3" s="52"/>
      <c r="D3" s="52"/>
      <c r="E3" s="53"/>
      <c r="F3" s="54"/>
      <c r="G3" s="54"/>
      <c r="H3" s="55" t="s">
        <v>18</v>
      </c>
      <c r="I3" s="56"/>
      <c r="J3" s="57"/>
      <c r="K3" s="58" t="s">
        <v>19</v>
      </c>
    </row>
    <row r="4" spans="1:11" ht="14.25" thickBot="1">
      <c r="A4" s="16" t="s">
        <v>1</v>
      </c>
      <c r="B4" s="18" t="s">
        <v>2</v>
      </c>
      <c r="C4" s="20" t="s">
        <v>3</v>
      </c>
      <c r="D4" s="21"/>
      <c r="E4" s="22"/>
      <c r="F4" s="20" t="s">
        <v>4</v>
      </c>
      <c r="G4" s="22"/>
      <c r="H4" s="26" t="s">
        <v>5</v>
      </c>
      <c r="I4" s="13" t="s">
        <v>0</v>
      </c>
      <c r="J4" s="59" t="s">
        <v>20</v>
      </c>
      <c r="K4" s="60" t="s">
        <v>21</v>
      </c>
    </row>
    <row r="5" spans="1:11" ht="14.25" thickBot="1">
      <c r="A5" s="17"/>
      <c r="B5" s="19"/>
      <c r="C5" s="23"/>
      <c r="D5" s="24"/>
      <c r="E5" s="25"/>
      <c r="F5" s="23"/>
      <c r="G5" s="25"/>
      <c r="H5" s="27"/>
      <c r="I5" s="14"/>
      <c r="J5" s="59"/>
      <c r="K5" s="60"/>
    </row>
    <row r="6" spans="1:11" ht="39.75" customHeight="1" thickBot="1">
      <c r="A6" s="5">
        <v>5</v>
      </c>
      <c r="B6" s="4">
        <v>2</v>
      </c>
      <c r="C6" s="28" t="s">
        <v>12</v>
      </c>
      <c r="D6" s="29"/>
      <c r="E6" s="30"/>
      <c r="F6" s="31">
        <v>374850</v>
      </c>
      <c r="G6" s="32"/>
      <c r="H6" s="6"/>
      <c r="I6" s="7">
        <f aca="true" t="shared" si="0" ref="I6:I16">IF(AND(F6="",H6=""),"",I5+F6-H6)</f>
        <v>374850</v>
      </c>
      <c r="J6" s="61"/>
      <c r="K6" s="62"/>
    </row>
    <row r="7" spans="1:11" ht="39.75" customHeight="1" thickBot="1">
      <c r="A7" s="5">
        <v>5</v>
      </c>
      <c r="B7" s="4">
        <v>3</v>
      </c>
      <c r="C7" s="28" t="s">
        <v>8</v>
      </c>
      <c r="D7" s="29"/>
      <c r="E7" s="30"/>
      <c r="F7" s="31"/>
      <c r="G7" s="32"/>
      <c r="H7" s="6">
        <v>5000</v>
      </c>
      <c r="I7" s="7">
        <f t="shared" si="0"/>
        <v>369850</v>
      </c>
      <c r="J7" s="61"/>
      <c r="K7" s="62"/>
    </row>
    <row r="8" spans="1:11" ht="39.75" customHeight="1" thickBot="1">
      <c r="A8" s="5">
        <v>5</v>
      </c>
      <c r="B8" s="4">
        <v>3</v>
      </c>
      <c r="C8" s="28" t="s">
        <v>10</v>
      </c>
      <c r="D8" s="29"/>
      <c r="E8" s="30"/>
      <c r="F8" s="31"/>
      <c r="G8" s="32"/>
      <c r="H8" s="6">
        <v>2050</v>
      </c>
      <c r="I8" s="7">
        <f t="shared" si="0"/>
        <v>367800</v>
      </c>
      <c r="J8" s="61"/>
      <c r="K8" s="62"/>
    </row>
    <row r="9" spans="1:11" ht="39.75" customHeight="1" thickBot="1">
      <c r="A9" s="5">
        <v>5</v>
      </c>
      <c r="B9" s="4">
        <v>5</v>
      </c>
      <c r="C9" s="28" t="s">
        <v>7</v>
      </c>
      <c r="D9" s="29"/>
      <c r="E9" s="30"/>
      <c r="F9" s="31"/>
      <c r="G9" s="32"/>
      <c r="H9" s="6">
        <v>10000</v>
      </c>
      <c r="I9" s="7">
        <f t="shared" si="0"/>
        <v>357800</v>
      </c>
      <c r="J9" s="61"/>
      <c r="K9" s="62"/>
    </row>
    <row r="10" spans="1:11" ht="39.75" customHeight="1" thickBot="1">
      <c r="A10" s="5">
        <v>5</v>
      </c>
      <c r="B10" s="4">
        <v>5</v>
      </c>
      <c r="C10" s="28" t="s">
        <v>9</v>
      </c>
      <c r="D10" s="29"/>
      <c r="E10" s="30"/>
      <c r="F10" s="31"/>
      <c r="G10" s="32"/>
      <c r="H10" s="6">
        <v>294000</v>
      </c>
      <c r="I10" s="7">
        <f>IF(AND(F10="",H10=""),"",I9+F10-H10)</f>
        <v>63800</v>
      </c>
      <c r="J10" s="61"/>
      <c r="K10" s="62"/>
    </row>
    <row r="11" spans="1:11" ht="39.75" customHeight="1" thickBot="1">
      <c r="A11" s="5">
        <v>5</v>
      </c>
      <c r="B11" s="4">
        <v>5</v>
      </c>
      <c r="C11" s="28" t="s">
        <v>16</v>
      </c>
      <c r="D11" s="29"/>
      <c r="E11" s="30"/>
      <c r="F11" s="31"/>
      <c r="G11" s="32"/>
      <c r="H11" s="6">
        <v>-20000</v>
      </c>
      <c r="I11" s="7">
        <f>IF(AND(F11="",H11=""),"",I10+F11-H11)</f>
        <v>83800</v>
      </c>
      <c r="J11" s="61"/>
      <c r="K11" s="62"/>
    </row>
    <row r="12" spans="1:11" ht="39.75" customHeight="1" thickBot="1">
      <c r="A12" s="5">
        <v>5</v>
      </c>
      <c r="B12" s="4">
        <v>5</v>
      </c>
      <c r="C12" s="28" t="s">
        <v>8</v>
      </c>
      <c r="D12" s="29"/>
      <c r="E12" s="30"/>
      <c r="F12" s="31"/>
      <c r="G12" s="32"/>
      <c r="H12" s="6">
        <v>9426</v>
      </c>
      <c r="I12" s="7">
        <f>IF(AND(F12="",H12=""),"",I11+F12-H12)</f>
        <v>74374</v>
      </c>
      <c r="J12" s="61"/>
      <c r="K12" s="62"/>
    </row>
    <row r="13" spans="1:11" ht="39.75" customHeight="1" thickBot="1">
      <c r="A13" s="5">
        <v>7</v>
      </c>
      <c r="B13" s="4">
        <v>3</v>
      </c>
      <c r="C13" s="28" t="s">
        <v>11</v>
      </c>
      <c r="D13" s="29"/>
      <c r="E13" s="30"/>
      <c r="F13" s="31"/>
      <c r="G13" s="32"/>
      <c r="H13" s="6">
        <v>2150</v>
      </c>
      <c r="I13" s="7">
        <f t="shared" si="0"/>
        <v>72224</v>
      </c>
      <c r="J13" s="61"/>
      <c r="K13" s="62"/>
    </row>
    <row r="14" spans="1:11" ht="39.75" customHeight="1" thickBot="1">
      <c r="A14" s="5">
        <v>7</v>
      </c>
      <c r="B14" s="4">
        <v>25</v>
      </c>
      <c r="C14" s="33" t="s">
        <v>14</v>
      </c>
      <c r="D14" s="34"/>
      <c r="E14" s="35"/>
      <c r="F14" s="31"/>
      <c r="G14" s="32"/>
      <c r="H14" s="6">
        <v>20000</v>
      </c>
      <c r="I14" s="7">
        <f t="shared" si="0"/>
        <v>52224</v>
      </c>
      <c r="J14" s="61"/>
      <c r="K14" s="62"/>
    </row>
    <row r="15" spans="1:11" ht="39.75" customHeight="1" thickBot="1">
      <c r="A15" s="5">
        <v>7</v>
      </c>
      <c r="B15" s="4">
        <v>27</v>
      </c>
      <c r="C15" s="33" t="s">
        <v>9</v>
      </c>
      <c r="D15" s="34"/>
      <c r="E15" s="35"/>
      <c r="F15" s="31"/>
      <c r="G15" s="32"/>
      <c r="H15" s="6">
        <v>216000</v>
      </c>
      <c r="I15" s="7">
        <f t="shared" si="0"/>
        <v>-163776</v>
      </c>
      <c r="J15" s="61"/>
      <c r="K15" s="62"/>
    </row>
    <row r="16" spans="1:15" ht="39.75" customHeight="1" thickBot="1">
      <c r="A16" s="5">
        <v>8</v>
      </c>
      <c r="B16" s="4">
        <v>6</v>
      </c>
      <c r="C16" s="33" t="s">
        <v>13</v>
      </c>
      <c r="D16" s="34"/>
      <c r="E16" s="35"/>
      <c r="F16" s="31">
        <v>163776</v>
      </c>
      <c r="G16" s="32"/>
      <c r="H16" s="6"/>
      <c r="I16" s="7">
        <f t="shared" si="0"/>
        <v>0</v>
      </c>
      <c r="J16" s="61"/>
      <c r="K16" s="63"/>
      <c r="L16" s="48"/>
      <c r="M16" s="48"/>
      <c r="N16" s="48"/>
      <c r="O16" s="48"/>
    </row>
    <row r="17" spans="1:11" ht="39.75" customHeight="1" thickBot="1">
      <c r="A17" s="5"/>
      <c r="B17" s="4"/>
      <c r="C17" s="33"/>
      <c r="D17" s="34"/>
      <c r="E17" s="35"/>
      <c r="F17" s="31"/>
      <c r="G17" s="32"/>
      <c r="H17" s="6"/>
      <c r="I17" s="7">
        <f>IF(AND(F17="",H17=""),"",I16+F17-H17)</f>
      </c>
      <c r="J17" s="61"/>
      <c r="K17" s="62"/>
    </row>
    <row r="18" spans="1:11" ht="39.75" customHeight="1" thickBot="1">
      <c r="A18" s="5"/>
      <c r="B18" s="4"/>
      <c r="C18" s="33"/>
      <c r="D18" s="34"/>
      <c r="E18" s="35"/>
      <c r="F18" s="36"/>
      <c r="G18" s="37"/>
      <c r="H18" s="6"/>
      <c r="I18" s="7">
        <f>IF(AND(F18="",H18=""),"",I17+F18-H18)</f>
      </c>
      <c r="J18" s="61"/>
      <c r="K18" s="62"/>
    </row>
    <row r="19" spans="1:11" ht="39.75" customHeight="1" thickBot="1">
      <c r="A19" s="5"/>
      <c r="B19" s="4"/>
      <c r="C19" s="33"/>
      <c r="D19" s="34"/>
      <c r="E19" s="35"/>
      <c r="F19" s="31"/>
      <c r="G19" s="32"/>
      <c r="H19" s="6"/>
      <c r="I19" s="7">
        <f>IF(AND(F19="",H19=""),"",I18+F19-H19)</f>
      </c>
      <c r="J19" s="61"/>
      <c r="K19" s="62"/>
    </row>
    <row r="20" spans="1:11" ht="39.75" customHeight="1" thickBot="1">
      <c r="A20" s="5"/>
      <c r="B20" s="4"/>
      <c r="C20" s="33"/>
      <c r="D20" s="34"/>
      <c r="E20" s="35"/>
      <c r="F20" s="31"/>
      <c r="G20" s="32"/>
      <c r="H20" s="6"/>
      <c r="I20" s="7">
        <f>IF(AND(F20="",H20=""),"",#REF!+F20-H20)</f>
      </c>
      <c r="J20" s="61"/>
      <c r="K20" s="62"/>
    </row>
    <row r="21" spans="1:11" ht="39.75" customHeight="1" thickBot="1">
      <c r="A21" s="5"/>
      <c r="B21" s="4"/>
      <c r="C21" s="33"/>
      <c r="D21" s="34"/>
      <c r="E21" s="35"/>
      <c r="F21" s="31"/>
      <c r="G21" s="32"/>
      <c r="H21" s="6"/>
      <c r="I21" s="7">
        <f>IF(AND(F21="",H21=""),"",#REF!+F21-H21)</f>
      </c>
      <c r="J21" s="61"/>
      <c r="K21" s="62"/>
    </row>
    <row r="22" spans="1:11" ht="39.75" customHeight="1" thickBot="1">
      <c r="A22" s="5"/>
      <c r="B22" s="4"/>
      <c r="C22" s="33"/>
      <c r="D22" s="34"/>
      <c r="E22" s="35"/>
      <c r="F22" s="31"/>
      <c r="G22" s="32"/>
      <c r="H22" s="6"/>
      <c r="I22" s="7">
        <f>IF(AND(F22="",H22=""),"",I21+F22-H22)</f>
      </c>
      <c r="J22" s="61"/>
      <c r="K22" s="62"/>
    </row>
    <row r="23" spans="1:17" ht="39.75" customHeight="1" thickBot="1">
      <c r="A23" s="11"/>
      <c r="B23" s="10"/>
      <c r="C23" s="38"/>
      <c r="D23" s="39"/>
      <c r="E23" s="40"/>
      <c r="F23" s="41"/>
      <c r="G23" s="42"/>
      <c r="H23" s="8"/>
      <c r="I23" s="9">
        <f>IF(AND(F23="",H23=""),"",I22+F23-H23)</f>
      </c>
      <c r="J23" s="61"/>
      <c r="K23" s="62"/>
      <c r="M23" s="12" t="s">
        <v>15</v>
      </c>
      <c r="N23" s="12"/>
      <c r="O23" s="12"/>
      <c r="P23" s="12"/>
      <c r="Q23" s="12"/>
    </row>
    <row r="24" spans="1:9" s="3" customFormat="1" ht="30.75" customHeight="1" thickBot="1">
      <c r="A24" s="43" t="s">
        <v>6</v>
      </c>
      <c r="B24" s="44"/>
      <c r="C24" s="44"/>
      <c r="D24" s="44"/>
      <c r="E24" s="45"/>
      <c r="F24" s="46">
        <f>SUM(F6:G23)</f>
        <v>538626</v>
      </c>
      <c r="G24" s="47"/>
      <c r="H24" s="2">
        <f>SUM(H6:H23)</f>
        <v>538626</v>
      </c>
      <c r="I24" s="2">
        <f>F24-H24</f>
        <v>0</v>
      </c>
    </row>
  </sheetData>
  <sheetProtection/>
  <mergeCells count="50">
    <mergeCell ref="C23:E23"/>
    <mergeCell ref="F23:G23"/>
    <mergeCell ref="A24:E24"/>
    <mergeCell ref="F24:G24"/>
    <mergeCell ref="C21:E21"/>
    <mergeCell ref="F21:G21"/>
    <mergeCell ref="C22:E22"/>
    <mergeCell ref="F22:G22"/>
    <mergeCell ref="C20:E20"/>
    <mergeCell ref="F20:G20"/>
    <mergeCell ref="C17:E17"/>
    <mergeCell ref="F17:G17"/>
    <mergeCell ref="C18:E18"/>
    <mergeCell ref="F18:G18"/>
    <mergeCell ref="C19:E19"/>
    <mergeCell ref="F19:G19"/>
    <mergeCell ref="C14:E14"/>
    <mergeCell ref="F14:G14"/>
    <mergeCell ref="C15:E15"/>
    <mergeCell ref="F15:G15"/>
    <mergeCell ref="C16:E16"/>
    <mergeCell ref="F16:G16"/>
    <mergeCell ref="C11:E11"/>
    <mergeCell ref="F11:G11"/>
    <mergeCell ref="C12:E12"/>
    <mergeCell ref="F12:G12"/>
    <mergeCell ref="C13:E13"/>
    <mergeCell ref="F13:G13"/>
    <mergeCell ref="C8:E8"/>
    <mergeCell ref="F8:G8"/>
    <mergeCell ref="C9:E9"/>
    <mergeCell ref="F9:G9"/>
    <mergeCell ref="C10:E10"/>
    <mergeCell ref="F10:G10"/>
    <mergeCell ref="J4:J5"/>
    <mergeCell ref="K4:K5"/>
    <mergeCell ref="C6:E6"/>
    <mergeCell ref="F6:G6"/>
    <mergeCell ref="C7:E7"/>
    <mergeCell ref="F7:G7"/>
    <mergeCell ref="B1:G1"/>
    <mergeCell ref="B2:G2"/>
    <mergeCell ref="E3:G3"/>
    <mergeCell ref="I3:J3"/>
    <mergeCell ref="A4:A5"/>
    <mergeCell ref="B4:B5"/>
    <mergeCell ref="C4:E5"/>
    <mergeCell ref="F4:G5"/>
    <mergeCell ref="H4:H5"/>
    <mergeCell ref="I4:I5"/>
  </mergeCells>
  <dataValidations count="2">
    <dataValidation allowBlank="1" showInputMessage="1" showErrorMessage="1" imeMode="on" sqref="C6:E13 C14:C20 C21:E23"/>
    <dataValidation allowBlank="1" showInputMessage="1" showErrorMessage="1" imeMode="off" sqref="G7:G12 F6:F20 H6:I20 A6:B23 F21:I23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24"/>
  <sheetViews>
    <sheetView tabSelected="1" zoomScalePageLayoutView="0" workbookViewId="0" topLeftCell="A1">
      <pane ySplit="5" topLeftCell="A6" activePane="bottomLeft" state="frozen"/>
      <selection pane="topLeft" activeCell="E2" sqref="E2"/>
      <selection pane="bottomLeft" activeCell="P20" sqref="P20"/>
    </sheetView>
  </sheetViews>
  <sheetFormatPr defaultColWidth="9.00390625" defaultRowHeight="13.5"/>
  <cols>
    <col min="1" max="2" width="3.625" style="1" customWidth="1"/>
    <col min="3" max="5" width="7.625" style="1" customWidth="1"/>
    <col min="6" max="6" width="4.625" style="1" customWidth="1"/>
    <col min="7" max="7" width="10.625" style="1" customWidth="1"/>
    <col min="8" max="9" width="14.625" style="1" customWidth="1"/>
    <col min="10" max="16384" width="9.00390625" style="1" customWidth="1"/>
  </cols>
  <sheetData>
    <row r="1" spans="2:9" ht="14.25">
      <c r="B1" s="15"/>
      <c r="C1" s="15"/>
      <c r="D1" s="15"/>
      <c r="E1" s="15"/>
      <c r="F1" s="15"/>
      <c r="G1" s="15"/>
      <c r="H1" s="49"/>
      <c r="I1" s="49"/>
    </row>
    <row r="2" spans="2:9" ht="38.25" customHeight="1" thickBot="1">
      <c r="B2" s="15" t="s">
        <v>17</v>
      </c>
      <c r="C2" s="15"/>
      <c r="D2" s="15"/>
      <c r="E2" s="15"/>
      <c r="F2" s="15"/>
      <c r="G2" s="15"/>
      <c r="H2" s="50"/>
      <c r="I2" s="51"/>
    </row>
    <row r="3" spans="2:11" ht="24" customHeight="1" thickBot="1">
      <c r="B3" s="52"/>
      <c r="C3" s="52"/>
      <c r="D3" s="52"/>
      <c r="E3" s="53"/>
      <c r="F3" s="54"/>
      <c r="G3" s="54"/>
      <c r="H3" s="55" t="s">
        <v>18</v>
      </c>
      <c r="I3" s="56"/>
      <c r="J3" s="57"/>
      <c r="K3" s="58" t="s">
        <v>19</v>
      </c>
    </row>
    <row r="4" spans="1:11" ht="14.25" thickBot="1">
      <c r="A4" s="16" t="s">
        <v>1</v>
      </c>
      <c r="B4" s="18" t="s">
        <v>2</v>
      </c>
      <c r="C4" s="20" t="s">
        <v>3</v>
      </c>
      <c r="D4" s="21"/>
      <c r="E4" s="22"/>
      <c r="F4" s="20" t="s">
        <v>4</v>
      </c>
      <c r="G4" s="22"/>
      <c r="H4" s="26" t="s">
        <v>5</v>
      </c>
      <c r="I4" s="13" t="s">
        <v>0</v>
      </c>
      <c r="J4" s="59" t="s">
        <v>20</v>
      </c>
      <c r="K4" s="60" t="s">
        <v>21</v>
      </c>
    </row>
    <row r="5" spans="1:11" ht="14.25" thickBot="1">
      <c r="A5" s="17"/>
      <c r="B5" s="19"/>
      <c r="C5" s="23"/>
      <c r="D5" s="24"/>
      <c r="E5" s="25"/>
      <c r="F5" s="23"/>
      <c r="G5" s="25"/>
      <c r="H5" s="27"/>
      <c r="I5" s="14"/>
      <c r="J5" s="59"/>
      <c r="K5" s="60"/>
    </row>
    <row r="6" spans="1:11" ht="39.75" customHeight="1" thickBot="1">
      <c r="A6" s="5"/>
      <c r="B6" s="4"/>
      <c r="C6" s="28"/>
      <c r="D6" s="29"/>
      <c r="E6" s="30"/>
      <c r="F6" s="31"/>
      <c r="G6" s="32"/>
      <c r="H6" s="6"/>
      <c r="I6" s="7"/>
      <c r="J6" s="61"/>
      <c r="K6" s="62"/>
    </row>
    <row r="7" spans="1:11" ht="39.75" customHeight="1" thickBot="1">
      <c r="A7" s="5"/>
      <c r="B7" s="4"/>
      <c r="C7" s="28"/>
      <c r="D7" s="29"/>
      <c r="E7" s="30"/>
      <c r="F7" s="31"/>
      <c r="G7" s="32"/>
      <c r="H7" s="6"/>
      <c r="I7" s="7"/>
      <c r="J7" s="61"/>
      <c r="K7" s="62"/>
    </row>
    <row r="8" spans="1:11" ht="39.75" customHeight="1" thickBot="1">
      <c r="A8" s="5"/>
      <c r="B8" s="4"/>
      <c r="C8" s="28"/>
      <c r="D8" s="29"/>
      <c r="E8" s="30"/>
      <c r="F8" s="31"/>
      <c r="G8" s="32"/>
      <c r="H8" s="6"/>
      <c r="I8" s="7"/>
      <c r="J8" s="61"/>
      <c r="K8" s="62"/>
    </row>
    <row r="9" spans="1:11" ht="39.75" customHeight="1" thickBot="1">
      <c r="A9" s="5"/>
      <c r="B9" s="4"/>
      <c r="C9" s="28"/>
      <c r="D9" s="29"/>
      <c r="E9" s="30"/>
      <c r="F9" s="31"/>
      <c r="G9" s="32"/>
      <c r="H9" s="6"/>
      <c r="I9" s="7"/>
      <c r="J9" s="61"/>
      <c r="K9" s="62"/>
    </row>
    <row r="10" spans="1:11" ht="39.75" customHeight="1" thickBot="1">
      <c r="A10" s="5"/>
      <c r="B10" s="4"/>
      <c r="C10" s="28"/>
      <c r="D10" s="29"/>
      <c r="E10" s="30"/>
      <c r="F10" s="31"/>
      <c r="G10" s="32"/>
      <c r="H10" s="6"/>
      <c r="I10" s="7"/>
      <c r="J10" s="61"/>
      <c r="K10" s="62"/>
    </row>
    <row r="11" spans="1:11" ht="39.75" customHeight="1" thickBot="1">
      <c r="A11" s="5"/>
      <c r="B11" s="4"/>
      <c r="C11" s="28"/>
      <c r="D11" s="29"/>
      <c r="E11" s="30"/>
      <c r="F11" s="31"/>
      <c r="G11" s="32"/>
      <c r="H11" s="6"/>
      <c r="I11" s="7"/>
      <c r="J11" s="61"/>
      <c r="K11" s="62"/>
    </row>
    <row r="12" spans="1:11" ht="39.75" customHeight="1" thickBot="1">
      <c r="A12" s="5"/>
      <c r="B12" s="4"/>
      <c r="C12" s="28"/>
      <c r="D12" s="29"/>
      <c r="E12" s="30"/>
      <c r="F12" s="31"/>
      <c r="G12" s="32"/>
      <c r="H12" s="6"/>
      <c r="I12" s="7"/>
      <c r="J12" s="61"/>
      <c r="K12" s="62"/>
    </row>
    <row r="13" spans="1:11" ht="39.75" customHeight="1" thickBot="1">
      <c r="A13" s="5"/>
      <c r="B13" s="4"/>
      <c r="C13" s="28"/>
      <c r="D13" s="29"/>
      <c r="E13" s="30"/>
      <c r="F13" s="31"/>
      <c r="G13" s="32"/>
      <c r="H13" s="6"/>
      <c r="I13" s="7"/>
      <c r="J13" s="61"/>
      <c r="K13" s="62"/>
    </row>
    <row r="14" spans="1:11" ht="39.75" customHeight="1" thickBot="1">
      <c r="A14" s="5"/>
      <c r="B14" s="4"/>
      <c r="C14" s="33"/>
      <c r="D14" s="34"/>
      <c r="E14" s="35"/>
      <c r="F14" s="31"/>
      <c r="G14" s="32"/>
      <c r="H14" s="6"/>
      <c r="I14" s="7"/>
      <c r="J14" s="61"/>
      <c r="K14" s="62"/>
    </row>
    <row r="15" spans="1:11" ht="39.75" customHeight="1" thickBot="1">
      <c r="A15" s="5"/>
      <c r="B15" s="4"/>
      <c r="C15" s="33"/>
      <c r="D15" s="34"/>
      <c r="E15" s="35"/>
      <c r="F15" s="31"/>
      <c r="G15" s="32"/>
      <c r="H15" s="6"/>
      <c r="I15" s="7"/>
      <c r="J15" s="61"/>
      <c r="K15" s="62"/>
    </row>
    <row r="16" spans="1:15" ht="39.75" customHeight="1" thickBot="1">
      <c r="A16" s="5"/>
      <c r="B16" s="4"/>
      <c r="C16" s="33"/>
      <c r="D16" s="34"/>
      <c r="E16" s="35"/>
      <c r="F16" s="31"/>
      <c r="G16" s="32"/>
      <c r="H16" s="6"/>
      <c r="I16" s="7"/>
      <c r="J16" s="61"/>
      <c r="K16" s="63"/>
      <c r="L16" s="48"/>
      <c r="M16" s="48"/>
      <c r="N16" s="48"/>
      <c r="O16" s="48"/>
    </row>
    <row r="17" spans="1:11" ht="39.75" customHeight="1" thickBot="1">
      <c r="A17" s="5"/>
      <c r="B17" s="4"/>
      <c r="C17" s="33"/>
      <c r="D17" s="34"/>
      <c r="E17" s="35"/>
      <c r="F17" s="31"/>
      <c r="G17" s="32"/>
      <c r="H17" s="6"/>
      <c r="I17" s="7"/>
      <c r="J17" s="61"/>
      <c r="K17" s="62"/>
    </row>
    <row r="18" spans="1:11" ht="39.75" customHeight="1" thickBot="1">
      <c r="A18" s="5"/>
      <c r="B18" s="4"/>
      <c r="C18" s="33"/>
      <c r="D18" s="34"/>
      <c r="E18" s="35"/>
      <c r="F18" s="36"/>
      <c r="G18" s="37"/>
      <c r="H18" s="6"/>
      <c r="I18" s="7">
        <f>IF(AND(F18="",H18=""),"",I17+F18-H18)</f>
      </c>
      <c r="J18" s="61"/>
      <c r="K18" s="62"/>
    </row>
    <row r="19" spans="1:11" ht="39.75" customHeight="1" thickBot="1">
      <c r="A19" s="5"/>
      <c r="B19" s="4"/>
      <c r="C19" s="33"/>
      <c r="D19" s="34"/>
      <c r="E19" s="35"/>
      <c r="F19" s="31"/>
      <c r="G19" s="32"/>
      <c r="H19" s="6"/>
      <c r="I19" s="7">
        <f>IF(AND(F19="",H19=""),"",I18+F19-H19)</f>
      </c>
      <c r="J19" s="61"/>
      <c r="K19" s="62"/>
    </row>
    <row r="20" spans="1:11" ht="39.75" customHeight="1" thickBot="1">
      <c r="A20" s="5"/>
      <c r="B20" s="4"/>
      <c r="C20" s="33"/>
      <c r="D20" s="34"/>
      <c r="E20" s="35"/>
      <c r="F20" s="31"/>
      <c r="G20" s="32"/>
      <c r="H20" s="6"/>
      <c r="I20" s="7">
        <f>IF(AND(F20="",H20=""),"",#REF!+F20-H20)</f>
      </c>
      <c r="J20" s="61"/>
      <c r="K20" s="62"/>
    </row>
    <row r="21" spans="1:11" ht="39.75" customHeight="1" thickBot="1">
      <c r="A21" s="5"/>
      <c r="B21" s="4"/>
      <c r="C21" s="33"/>
      <c r="D21" s="34"/>
      <c r="E21" s="35"/>
      <c r="F21" s="31"/>
      <c r="G21" s="32"/>
      <c r="H21" s="6"/>
      <c r="I21" s="7">
        <f>IF(AND(F21="",H21=""),"",#REF!+F21-H21)</f>
      </c>
      <c r="J21" s="61"/>
      <c r="K21" s="62"/>
    </row>
    <row r="22" spans="1:11" ht="39.75" customHeight="1" thickBot="1">
      <c r="A22" s="5"/>
      <c r="B22" s="4"/>
      <c r="C22" s="33"/>
      <c r="D22" s="34"/>
      <c r="E22" s="35"/>
      <c r="F22" s="31"/>
      <c r="G22" s="32"/>
      <c r="H22" s="6"/>
      <c r="I22" s="7">
        <f>IF(AND(F22="",H22=""),"",I21+F22-H22)</f>
      </c>
      <c r="J22" s="61"/>
      <c r="K22" s="62"/>
    </row>
    <row r="23" spans="1:17" ht="39.75" customHeight="1" thickBot="1">
      <c r="A23" s="11"/>
      <c r="B23" s="10"/>
      <c r="C23" s="38"/>
      <c r="D23" s="39"/>
      <c r="E23" s="40"/>
      <c r="F23" s="41"/>
      <c r="G23" s="42"/>
      <c r="H23" s="8"/>
      <c r="I23" s="9">
        <f>IF(AND(F23="",H23=""),"",I22+F23-H23)</f>
      </c>
      <c r="J23" s="61"/>
      <c r="K23" s="62"/>
      <c r="M23" s="12" t="s">
        <v>15</v>
      </c>
      <c r="N23" s="12"/>
      <c r="O23" s="12"/>
      <c r="P23" s="12"/>
      <c r="Q23" s="12"/>
    </row>
    <row r="24" spans="1:9" s="3" customFormat="1" ht="30.75" customHeight="1" thickBot="1">
      <c r="A24" s="43" t="s">
        <v>6</v>
      </c>
      <c r="B24" s="44"/>
      <c r="C24" s="44"/>
      <c r="D24" s="44"/>
      <c r="E24" s="45"/>
      <c r="F24" s="64">
        <f>SUM(F6:G23)</f>
        <v>0</v>
      </c>
      <c r="G24" s="65"/>
      <c r="H24" s="66">
        <f>SUM(H6:H23)</f>
        <v>0</v>
      </c>
      <c r="I24" s="66">
        <f>F24-H24</f>
        <v>0</v>
      </c>
    </row>
  </sheetData>
  <sheetProtection/>
  <mergeCells count="50">
    <mergeCell ref="C23:E23"/>
    <mergeCell ref="F23:G23"/>
    <mergeCell ref="A24:E24"/>
    <mergeCell ref="F24:G24"/>
    <mergeCell ref="C20:E20"/>
    <mergeCell ref="F20:G20"/>
    <mergeCell ref="C21:E21"/>
    <mergeCell ref="F21:G21"/>
    <mergeCell ref="C22:E22"/>
    <mergeCell ref="F22:G22"/>
    <mergeCell ref="C17:E17"/>
    <mergeCell ref="F17:G17"/>
    <mergeCell ref="C18:E18"/>
    <mergeCell ref="F18:G18"/>
    <mergeCell ref="C19:E19"/>
    <mergeCell ref="F19:G19"/>
    <mergeCell ref="C14:E14"/>
    <mergeCell ref="F14:G14"/>
    <mergeCell ref="C15:E15"/>
    <mergeCell ref="F15:G15"/>
    <mergeCell ref="C16:E16"/>
    <mergeCell ref="F16:G16"/>
    <mergeCell ref="C11:E11"/>
    <mergeCell ref="F11:G11"/>
    <mergeCell ref="C12:E12"/>
    <mergeCell ref="F12:G12"/>
    <mergeCell ref="C13:E13"/>
    <mergeCell ref="F13:G13"/>
    <mergeCell ref="C8:E8"/>
    <mergeCell ref="F8:G8"/>
    <mergeCell ref="C9:E9"/>
    <mergeCell ref="F9:G9"/>
    <mergeCell ref="C10:E10"/>
    <mergeCell ref="F10:G10"/>
    <mergeCell ref="J4:J5"/>
    <mergeCell ref="K4:K5"/>
    <mergeCell ref="C6:E6"/>
    <mergeCell ref="F6:G6"/>
    <mergeCell ref="C7:E7"/>
    <mergeCell ref="F7:G7"/>
    <mergeCell ref="B1:G1"/>
    <mergeCell ref="B2:G2"/>
    <mergeCell ref="E3:G3"/>
    <mergeCell ref="I3:J3"/>
    <mergeCell ref="A4:A5"/>
    <mergeCell ref="B4:B5"/>
    <mergeCell ref="C4:E5"/>
    <mergeCell ref="F4:G5"/>
    <mergeCell ref="H4:H5"/>
    <mergeCell ref="I4:I5"/>
  </mergeCells>
  <dataValidations count="2">
    <dataValidation allowBlank="1" showInputMessage="1" showErrorMessage="1" imeMode="off" sqref="G7:G12 F6:F20 H6:I20 A6:B23 F21:I23"/>
    <dataValidation allowBlank="1" showInputMessage="1" showErrorMessage="1" imeMode="on" sqref="C6:E13 C14:C20 C21:E23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正純</dc:creator>
  <cp:keywords/>
  <dc:description/>
  <cp:lastModifiedBy> 福井県高等学校体育連盟</cp:lastModifiedBy>
  <cp:lastPrinted>2021-07-05T02:35:19Z</cp:lastPrinted>
  <dcterms:created xsi:type="dcterms:W3CDTF">2003-03-22T06:47:14Z</dcterms:created>
  <dcterms:modified xsi:type="dcterms:W3CDTF">2021-07-05T02:38:45Z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TC010979211041</vt:lpwstr>
  </property>
</Properties>
</file>